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'XLR_NoRangeSheet'!$E$6</definedName>
    <definedName name="S1_FName1" hidden="1">'XLR_NoRangeSheet'!$G$6</definedName>
    <definedName name="S1_FName10" hidden="1">'XLR_NoRangeSheet'!$P$6</definedName>
    <definedName name="S1_FName11" hidden="1">'XLR_NoRangeSheet'!$Q$6</definedName>
    <definedName name="S1_FName12" hidden="1">'XLR_NoRangeSheet'!$R$6</definedName>
    <definedName name="S1_FName13" hidden="1">'XLR_NoRangeSheet'!$S$6</definedName>
    <definedName name="S1_FName14" hidden="1">'XLR_NoRangeSheet'!$T$6</definedName>
    <definedName name="S1_FName15" hidden="1">'XLR_NoRangeSheet'!$U$6</definedName>
    <definedName name="S1_FName16" hidden="1">'XLR_NoRangeSheet'!$V$6</definedName>
    <definedName name="S1_FName17" hidden="1">'XLR_NoRangeSheet'!$W$6</definedName>
    <definedName name="S1_FName18" hidden="1">'XLR_NoRangeSheet'!$X$6</definedName>
    <definedName name="S1_FName2" hidden="1">'XLR_NoRangeSheet'!$H$6</definedName>
    <definedName name="S1_FName3" hidden="1">'XLR_NoRangeSheet'!$I$6</definedName>
    <definedName name="S1_FName4" hidden="1">'XLR_NoRangeSheet'!$J$6</definedName>
    <definedName name="S1_FName5" hidden="1">'XLR_NoRangeSheet'!$K$6</definedName>
    <definedName name="S1_FName6" hidden="1">'XLR_NoRangeSheet'!$L$6</definedName>
    <definedName name="S1_FName7" hidden="1">'XLR_NoRangeSheet'!$M$6</definedName>
    <definedName name="S1_FName8" hidden="1">'XLR_NoRangeSheet'!$N$6</definedName>
    <definedName name="S1_FName9" hidden="1">'XLR_NoRangeSheet'!$O$6</definedName>
    <definedName name="S1_MinBall" hidden="1">'XLR_NoRangeSheet'!$F$6</definedName>
    <definedName name="S1_RecNo" hidden="1">'XLR_NoRangeSheet'!$B$6</definedName>
    <definedName name="S1_SubjectCode" hidden="1">'XLR_NoRangeSheet'!$D$6</definedName>
    <definedName name="S1_Title" hidden="1">'XLR_NoRangeSheet'!$C$6</definedName>
    <definedName name="SecondSheetRange">'Выполнение заданий'!$A$6:$F$36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заданий'!$1:$5</definedName>
  </definedNames>
  <calcPr fullCalcOnLoad="1"/>
</workbook>
</file>

<file path=xl/sharedStrings.xml><?xml version="1.0" encoding="utf-8"?>
<sst xmlns="http://schemas.openxmlformats.org/spreadsheetml/2006/main" count="118" uniqueCount="96">
  <si>
    <t>№</t>
  </si>
  <si>
    <t>4.2, Developer  (build 122-D7)</t>
  </si>
  <si>
    <t>S1</t>
  </si>
  <si>
    <t>Протокол проверки результатов Единого государственного экзамена</t>
  </si>
  <si>
    <t>05-Информатика</t>
  </si>
  <si>
    <t>54-Новосибирская область</t>
  </si>
  <si>
    <t>40</t>
  </si>
  <si>
    <t>Код 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</si>
  <si>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</si>
  <si>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</si>
  <si>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</si>
  <si>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</si>
  <si>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</si>
  <si>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</si>
  <si>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</si>
  <si>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</si>
  <si>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</si>
  <si>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</si>
  <si>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</si>
  <si>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</si>
  <si>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</si>
  <si>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</si>
  <si>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</si>
  <si>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</si>
  <si>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Арзамаскин</t>
  </si>
  <si>
    <t>Максим</t>
  </si>
  <si>
    <t>Андреевич</t>
  </si>
  <si>
    <t>Бабин</t>
  </si>
  <si>
    <t>Андрей</t>
  </si>
  <si>
    <t>Александрович</t>
  </si>
  <si>
    <t>Беседин</t>
  </si>
  <si>
    <t>Константин</t>
  </si>
  <si>
    <t>Алексеевич</t>
  </si>
  <si>
    <t>Бородулин</t>
  </si>
  <si>
    <t>Артем</t>
  </si>
  <si>
    <t>Юрьевич</t>
  </si>
  <si>
    <t>Булгаков</t>
  </si>
  <si>
    <t>Сергей</t>
  </si>
  <si>
    <t>Владиславович</t>
  </si>
  <si>
    <t>Видмант</t>
  </si>
  <si>
    <t>Николаевич</t>
  </si>
  <si>
    <t>Воробьев</t>
  </si>
  <si>
    <t>Александр</t>
  </si>
  <si>
    <t>Вячеславович</t>
  </si>
  <si>
    <t>Гавронин</t>
  </si>
  <si>
    <t>Анатолий</t>
  </si>
  <si>
    <t>Викторович</t>
  </si>
  <si>
    <t>Горшунов</t>
  </si>
  <si>
    <t>Виктор</t>
  </si>
  <si>
    <t>Долгов</t>
  </si>
  <si>
    <t>Олег</t>
  </si>
  <si>
    <t>Вадимович</t>
  </si>
  <si>
    <t>Долгушина</t>
  </si>
  <si>
    <t>Алиса</t>
  </si>
  <si>
    <t>Евгеньевна</t>
  </si>
  <si>
    <t>Ильясов</t>
  </si>
  <si>
    <t>Артём</t>
  </si>
  <si>
    <t>Маратович</t>
  </si>
  <si>
    <t>Киселев</t>
  </si>
  <si>
    <t>Владимир</t>
  </si>
  <si>
    <t>Кожевникова</t>
  </si>
  <si>
    <t>Василина</t>
  </si>
  <si>
    <t>Игоревна</t>
  </si>
  <si>
    <t>Кондратьев</t>
  </si>
  <si>
    <t>Ефим</t>
  </si>
  <si>
    <t>Валерьевич</t>
  </si>
  <si>
    <t>Кривонос</t>
  </si>
  <si>
    <t>Юлия</t>
  </si>
  <si>
    <t>Малетин</t>
  </si>
  <si>
    <t>Евгений</t>
  </si>
  <si>
    <t>Медведенко</t>
  </si>
  <si>
    <t>Минюк</t>
  </si>
  <si>
    <t>Новоселов</t>
  </si>
  <si>
    <t>Олегович</t>
  </si>
  <si>
    <t>Решетников</t>
  </si>
  <si>
    <t>Санина</t>
  </si>
  <si>
    <t>Ольга</t>
  </si>
  <si>
    <t>Валерьевна</t>
  </si>
  <si>
    <t>Сорокин</t>
  </si>
  <si>
    <t>Иван</t>
  </si>
  <si>
    <t>Михайлович</t>
  </si>
  <si>
    <t>Тупицин</t>
  </si>
  <si>
    <t>Дмитриевич</t>
  </si>
  <si>
    <t>Тураев</t>
  </si>
  <si>
    <t>Станиславович</t>
  </si>
  <si>
    <t>Фахраев</t>
  </si>
  <si>
    <t>Дмитрий</t>
  </si>
  <si>
    <t>Радикович</t>
  </si>
  <si>
    <t>Фомченко</t>
  </si>
  <si>
    <t>Владимировна</t>
  </si>
  <si>
    <t>Хавренко</t>
  </si>
  <si>
    <t>Павел</t>
  </si>
  <si>
    <t>Чуркин</t>
  </si>
  <si>
    <t>Яриков</t>
  </si>
  <si>
    <t>Никита</t>
  </si>
  <si>
    <t>Сергеевич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</si>
</sst>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left" vertical="center"/>
    </xf>
    <xf numFmtId="0" fontId="0" fillId="0" borderId="13" xfId="0" applyNumberFormat="1" applyBorder="1" applyAlignment="1">
      <alignment horizontal="left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4.125" style="0" customWidth="1"/>
    <col min="2" max="2" width="8.375" style="0" customWidth="1"/>
    <col min="3" max="3" width="12.25390625" style="0" bestFit="1" customWidth="1"/>
    <col min="4" max="4" width="10.625" style="0" bestFit="1" customWidth="1"/>
    <col min="5" max="5" width="14.625" style="0" bestFit="1" customWidth="1"/>
    <col min="6" max="6" width="13.75390625" style="0" bestFit="1" customWidth="1"/>
    <col min="7" max="7" width="8.25390625" style="0" customWidth="1"/>
  </cols>
  <sheetData>
    <row r="1" spans="2:7" ht="16.5">
      <c r="B1" s="19" t="str">
        <f>S1_Title</f>
        <v>Протокол проверки результатов Единого государственного экзамена</v>
      </c>
      <c r="C1" s="19"/>
      <c r="D1" s="19"/>
      <c r="E1" s="19"/>
      <c r="F1" s="2"/>
      <c r="G1" s="2"/>
    </row>
    <row r="2" spans="2:7" ht="16.5">
      <c r="B2" s="17" t="str">
        <f>S1_FileName</f>
        <v>54-Новосибирская область</v>
      </c>
      <c r="C2" s="17"/>
      <c r="D2" s="17"/>
      <c r="E2" s="17"/>
      <c r="F2" s="2"/>
      <c r="G2" s="2"/>
    </row>
    <row r="3" spans="2:5" ht="16.5">
      <c r="B3" s="17" t="str">
        <f>S1_SubjectCode</f>
        <v>05-Информатика</v>
      </c>
      <c r="C3" s="17"/>
      <c r="D3" s="17"/>
      <c r="E3" s="17"/>
    </row>
    <row r="4" spans="2:6" ht="17.25" customHeight="1" thickBot="1">
      <c r="B4" s="18"/>
      <c r="C4" s="18"/>
      <c r="D4" s="18"/>
      <c r="E4" s="18"/>
      <c r="F4" s="12"/>
    </row>
    <row r="5" spans="2:6" ht="12.75">
      <c r="B5" s="9" t="s">
        <v>0</v>
      </c>
      <c r="C5" s="10" t="str">
        <f>S1_FName4</f>
        <v>Фамилия</v>
      </c>
      <c r="D5" s="10" t="str">
        <f>S1_FName5</f>
        <v>Имя</v>
      </c>
      <c r="E5" s="10" t="str">
        <f>S1_FName6</f>
        <v>Отчество</v>
      </c>
      <c r="F5" s="13" t="str">
        <f>S1_FName15</f>
        <v>Балл</v>
      </c>
    </row>
    <row r="6" spans="1:6" ht="12.75" customHeight="1">
      <c r="A6" s="4"/>
      <c r="B6" s="5">
        <v>1</v>
      </c>
      <c r="C6" s="8" t="s">
        <v>24</v>
      </c>
      <c r="D6" s="8" t="s">
        <v>25</v>
      </c>
      <c r="E6" s="8" t="s">
        <v>26</v>
      </c>
      <c r="F6" s="14">
        <v>58</v>
      </c>
    </row>
    <row r="7" spans="1:6" ht="12.75" customHeight="1">
      <c r="A7" s="4"/>
      <c r="B7" s="5">
        <v>2</v>
      </c>
      <c r="C7" s="8" t="s">
        <v>27</v>
      </c>
      <c r="D7" s="8" t="s">
        <v>28</v>
      </c>
      <c r="E7" s="8" t="s">
        <v>29</v>
      </c>
      <c r="F7" s="14">
        <v>55</v>
      </c>
    </row>
    <row r="8" spans="1:6" ht="12.75" customHeight="1">
      <c r="A8" s="4"/>
      <c r="B8" s="5">
        <v>3</v>
      </c>
      <c r="C8" s="8" t="s">
        <v>30</v>
      </c>
      <c r="D8" s="8" t="s">
        <v>31</v>
      </c>
      <c r="E8" s="8" t="s">
        <v>32</v>
      </c>
      <c r="F8" s="14">
        <v>50</v>
      </c>
    </row>
    <row r="9" spans="1:6" ht="12.75" customHeight="1">
      <c r="A9" s="4"/>
      <c r="B9" s="5">
        <v>4</v>
      </c>
      <c r="C9" s="8" t="s">
        <v>33</v>
      </c>
      <c r="D9" s="8" t="s">
        <v>34</v>
      </c>
      <c r="E9" s="8" t="s">
        <v>35</v>
      </c>
      <c r="F9" s="14">
        <v>67</v>
      </c>
    </row>
    <row r="10" spans="1:6" ht="12.75" customHeight="1">
      <c r="A10" s="4"/>
      <c r="B10" s="5">
        <v>5</v>
      </c>
      <c r="C10" s="8" t="s">
        <v>36</v>
      </c>
      <c r="D10" s="8" t="s">
        <v>37</v>
      </c>
      <c r="E10" s="8" t="s">
        <v>38</v>
      </c>
      <c r="F10" s="14">
        <v>10</v>
      </c>
    </row>
    <row r="11" spans="1:6" ht="12.75" customHeight="1">
      <c r="A11" s="4"/>
      <c r="B11" s="5">
        <v>6</v>
      </c>
      <c r="C11" s="8" t="s">
        <v>39</v>
      </c>
      <c r="D11" s="8" t="s">
        <v>28</v>
      </c>
      <c r="E11" s="8" t="s">
        <v>40</v>
      </c>
      <c r="F11" s="14">
        <v>44</v>
      </c>
    </row>
    <row r="12" spans="1:6" ht="12.75" customHeight="1">
      <c r="A12" s="4"/>
      <c r="B12" s="5">
        <v>7</v>
      </c>
      <c r="C12" s="8" t="s">
        <v>41</v>
      </c>
      <c r="D12" s="8" t="s">
        <v>42</v>
      </c>
      <c r="E12" s="8" t="s">
        <v>43</v>
      </c>
      <c r="F12" s="14">
        <v>63</v>
      </c>
    </row>
    <row r="13" spans="1:6" ht="12.75" customHeight="1">
      <c r="A13" s="4"/>
      <c r="B13" s="5">
        <v>8</v>
      </c>
      <c r="C13" s="8" t="s">
        <v>44</v>
      </c>
      <c r="D13" s="8" t="s">
        <v>45</v>
      </c>
      <c r="E13" s="8" t="s">
        <v>46</v>
      </c>
      <c r="F13" s="14">
        <v>35</v>
      </c>
    </row>
    <row r="14" spans="1:6" ht="12.75" customHeight="1">
      <c r="A14" s="4"/>
      <c r="B14" s="5">
        <v>9</v>
      </c>
      <c r="C14" s="8" t="s">
        <v>47</v>
      </c>
      <c r="D14" s="8" t="s">
        <v>48</v>
      </c>
      <c r="E14" s="8" t="s">
        <v>32</v>
      </c>
      <c r="F14" s="14">
        <v>49</v>
      </c>
    </row>
    <row r="15" spans="1:6" ht="12.75" customHeight="1">
      <c r="A15" s="4"/>
      <c r="B15" s="5">
        <v>10</v>
      </c>
      <c r="C15" s="8" t="s">
        <v>49</v>
      </c>
      <c r="D15" s="8" t="s">
        <v>50</v>
      </c>
      <c r="E15" s="8" t="s">
        <v>51</v>
      </c>
      <c r="F15" s="14">
        <v>20</v>
      </c>
    </row>
    <row r="16" spans="1:6" ht="12.75" customHeight="1">
      <c r="A16" s="4"/>
      <c r="B16" s="5">
        <v>11</v>
      </c>
      <c r="C16" s="8" t="s">
        <v>52</v>
      </c>
      <c r="D16" s="8" t="s">
        <v>53</v>
      </c>
      <c r="E16" s="8" t="s">
        <v>54</v>
      </c>
      <c r="F16" s="14">
        <v>62</v>
      </c>
    </row>
    <row r="17" spans="1:6" ht="12.75" customHeight="1">
      <c r="A17" s="4"/>
      <c r="B17" s="5">
        <v>12</v>
      </c>
      <c r="C17" s="8" t="s">
        <v>55</v>
      </c>
      <c r="D17" s="8" t="s">
        <v>56</v>
      </c>
      <c r="E17" s="8" t="s">
        <v>57</v>
      </c>
      <c r="F17" s="14">
        <v>42</v>
      </c>
    </row>
    <row r="18" spans="1:6" ht="12.75" customHeight="1">
      <c r="A18" s="4"/>
      <c r="B18" s="5">
        <v>13</v>
      </c>
      <c r="C18" s="8" t="s">
        <v>58</v>
      </c>
      <c r="D18" s="8" t="s">
        <v>59</v>
      </c>
      <c r="E18" s="8" t="s">
        <v>26</v>
      </c>
      <c r="F18" s="14">
        <v>52</v>
      </c>
    </row>
    <row r="19" spans="1:6" ht="12.75" customHeight="1">
      <c r="A19" s="4"/>
      <c r="B19" s="5">
        <v>14</v>
      </c>
      <c r="C19" s="8" t="s">
        <v>60</v>
      </c>
      <c r="D19" s="8" t="s">
        <v>61</v>
      </c>
      <c r="E19" s="8" t="s">
        <v>62</v>
      </c>
      <c r="F19" s="14">
        <v>70</v>
      </c>
    </row>
    <row r="20" spans="1:6" ht="12.75" customHeight="1">
      <c r="A20" s="4"/>
      <c r="B20" s="5">
        <v>15</v>
      </c>
      <c r="C20" s="8" t="s">
        <v>63</v>
      </c>
      <c r="D20" s="8" t="s">
        <v>64</v>
      </c>
      <c r="E20" s="8" t="s">
        <v>65</v>
      </c>
      <c r="F20" s="14">
        <v>44</v>
      </c>
    </row>
    <row r="21" spans="1:6" ht="12.75" customHeight="1">
      <c r="A21" s="4"/>
      <c r="B21" s="5">
        <v>16</v>
      </c>
      <c r="C21" s="8" t="s">
        <v>66</v>
      </c>
      <c r="D21" s="8" t="s">
        <v>67</v>
      </c>
      <c r="E21" s="8" t="s">
        <v>54</v>
      </c>
      <c r="F21" s="14">
        <v>76</v>
      </c>
    </row>
    <row r="22" spans="1:6" ht="12.75" customHeight="1">
      <c r="A22" s="4"/>
      <c r="B22" s="5">
        <v>17</v>
      </c>
      <c r="C22" s="8" t="s">
        <v>68</v>
      </c>
      <c r="D22" s="8" t="s">
        <v>69</v>
      </c>
      <c r="E22" s="8" t="s">
        <v>46</v>
      </c>
      <c r="F22" s="14">
        <v>57</v>
      </c>
    </row>
    <row r="23" spans="1:6" ht="12.75" customHeight="1">
      <c r="A23" s="4"/>
      <c r="B23" s="5">
        <v>18</v>
      </c>
      <c r="C23" s="8" t="s">
        <v>70</v>
      </c>
      <c r="D23" s="8" t="s">
        <v>42</v>
      </c>
      <c r="E23" s="8" t="s">
        <v>26</v>
      </c>
      <c r="F23" s="14">
        <v>75</v>
      </c>
    </row>
    <row r="24" spans="1:6" ht="12.75" customHeight="1">
      <c r="A24" s="4"/>
      <c r="B24" s="5">
        <v>19</v>
      </c>
      <c r="C24" s="8" t="s">
        <v>71</v>
      </c>
      <c r="D24" s="8" t="s">
        <v>69</v>
      </c>
      <c r="E24" s="8" t="s">
        <v>32</v>
      </c>
      <c r="F24" s="14">
        <v>42</v>
      </c>
    </row>
    <row r="25" spans="1:6" ht="12.75" customHeight="1">
      <c r="A25" s="4"/>
      <c r="B25" s="5">
        <v>20</v>
      </c>
      <c r="C25" s="8" t="s">
        <v>72</v>
      </c>
      <c r="D25" s="8" t="s">
        <v>42</v>
      </c>
      <c r="E25" s="8" t="s">
        <v>73</v>
      </c>
      <c r="F25" s="14">
        <v>81</v>
      </c>
    </row>
    <row r="26" spans="1:6" ht="12.75" customHeight="1">
      <c r="A26" s="4"/>
      <c r="B26" s="5">
        <v>21</v>
      </c>
      <c r="C26" s="8" t="s">
        <v>72</v>
      </c>
      <c r="D26" s="8" t="s">
        <v>48</v>
      </c>
      <c r="E26" s="8" t="s">
        <v>29</v>
      </c>
      <c r="F26" s="14">
        <v>15</v>
      </c>
    </row>
    <row r="27" spans="1:6" ht="12.75" customHeight="1">
      <c r="A27" s="4"/>
      <c r="B27" s="5">
        <v>22</v>
      </c>
      <c r="C27" s="8" t="s">
        <v>74</v>
      </c>
      <c r="D27" s="8" t="s">
        <v>42</v>
      </c>
      <c r="E27" s="8" t="s">
        <v>26</v>
      </c>
      <c r="F27" s="14">
        <v>30</v>
      </c>
    </row>
    <row r="28" spans="1:6" ht="12.75" customHeight="1">
      <c r="A28" s="4"/>
      <c r="B28" s="5">
        <v>23</v>
      </c>
      <c r="C28" s="8" t="s">
        <v>75</v>
      </c>
      <c r="D28" s="8" t="s">
        <v>76</v>
      </c>
      <c r="E28" s="8" t="s">
        <v>77</v>
      </c>
      <c r="F28" s="14">
        <v>78</v>
      </c>
    </row>
    <row r="29" spans="1:6" ht="12.75" customHeight="1">
      <c r="A29" s="4"/>
      <c r="B29" s="5">
        <v>24</v>
      </c>
      <c r="C29" s="8" t="s">
        <v>78</v>
      </c>
      <c r="D29" s="8" t="s">
        <v>79</v>
      </c>
      <c r="E29" s="8" t="s">
        <v>80</v>
      </c>
      <c r="F29" s="14">
        <v>54</v>
      </c>
    </row>
    <row r="30" spans="1:6" ht="12.75" customHeight="1">
      <c r="A30" s="4"/>
      <c r="B30" s="5">
        <v>25</v>
      </c>
      <c r="C30" s="8" t="s">
        <v>81</v>
      </c>
      <c r="D30" s="8" t="s">
        <v>79</v>
      </c>
      <c r="E30" s="8" t="s">
        <v>82</v>
      </c>
      <c r="F30" s="14">
        <v>73</v>
      </c>
    </row>
    <row r="31" spans="1:6" ht="12.75" customHeight="1">
      <c r="A31" s="4"/>
      <c r="B31" s="5">
        <v>26</v>
      </c>
      <c r="C31" s="8" t="s">
        <v>83</v>
      </c>
      <c r="D31" s="8" t="s">
        <v>37</v>
      </c>
      <c r="E31" s="8" t="s">
        <v>84</v>
      </c>
      <c r="F31" s="14">
        <v>30</v>
      </c>
    </row>
    <row r="32" spans="1:6" ht="12.75" customHeight="1">
      <c r="A32" s="4"/>
      <c r="B32" s="5">
        <v>27</v>
      </c>
      <c r="C32" s="8" t="s">
        <v>85</v>
      </c>
      <c r="D32" s="8" t="s">
        <v>86</v>
      </c>
      <c r="E32" s="8" t="s">
        <v>87</v>
      </c>
      <c r="F32" s="14">
        <v>50</v>
      </c>
    </row>
    <row r="33" spans="1:6" ht="12.75" customHeight="1">
      <c r="A33" s="4"/>
      <c r="B33" s="5">
        <v>28</v>
      </c>
      <c r="C33" s="8" t="s">
        <v>88</v>
      </c>
      <c r="D33" s="8" t="s">
        <v>76</v>
      </c>
      <c r="E33" s="8" t="s">
        <v>89</v>
      </c>
      <c r="F33" s="14">
        <v>45</v>
      </c>
    </row>
    <row r="34" spans="1:6" ht="12.75" customHeight="1">
      <c r="A34" s="4"/>
      <c r="B34" s="5">
        <v>29</v>
      </c>
      <c r="C34" s="8" t="s">
        <v>90</v>
      </c>
      <c r="D34" s="8" t="s">
        <v>91</v>
      </c>
      <c r="E34" s="8" t="s">
        <v>51</v>
      </c>
      <c r="F34" s="14">
        <v>44</v>
      </c>
    </row>
    <row r="35" spans="1:6" ht="12.75" customHeight="1">
      <c r="A35" s="4"/>
      <c r="B35" s="5">
        <v>30</v>
      </c>
      <c r="C35" s="8" t="s">
        <v>92</v>
      </c>
      <c r="D35" s="8" t="s">
        <v>69</v>
      </c>
      <c r="E35" s="8" t="s">
        <v>32</v>
      </c>
      <c r="F35" s="14">
        <v>76</v>
      </c>
    </row>
    <row r="36" spans="1:6" ht="12.75" customHeight="1">
      <c r="A36" s="4"/>
      <c r="B36" s="5">
        <v>31</v>
      </c>
      <c r="C36" s="8" t="s">
        <v>93</v>
      </c>
      <c r="D36" s="8" t="s">
        <v>94</v>
      </c>
      <c r="E36" s="8" t="s">
        <v>95</v>
      </c>
      <c r="F36" s="14">
        <v>57</v>
      </c>
    </row>
    <row r="37" spans="1:6" ht="13.5" thickBot="1">
      <c r="A37" s="1"/>
      <c r="B37" s="6"/>
      <c r="C37" s="7"/>
      <c r="D37" s="7"/>
      <c r="E37" s="7"/>
      <c r="F37" s="11"/>
    </row>
    <row r="38" spans="1:5" ht="12.75">
      <c r="A38" s="1"/>
      <c r="B38" s="1"/>
      <c r="C38" s="3"/>
      <c r="D38" s="3"/>
      <c r="E38" s="3"/>
    </row>
  </sheetData>
  <sheetProtection/>
  <mergeCells count="3">
    <mergeCell ref="B3:E3"/>
    <mergeCell ref="B2:E2"/>
    <mergeCell ref="B4:E4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X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15" t="s">
        <v>1</v>
      </c>
      <c r="B5" t="e">
        <f>XLR_ERRNAME</f>
        <v>#NAME?</v>
      </c>
    </row>
    <row r="6" spans="1:24" ht="12.75">
      <c r="A6" t="s">
        <v>2</v>
      </c>
      <c r="B6">
        <v>0</v>
      </c>
      <c r="C6" s="16" t="s">
        <v>3</v>
      </c>
      <c r="D6" s="16" t="s">
        <v>4</v>
      </c>
      <c r="E6" s="16" t="s">
        <v>5</v>
      </c>
      <c r="F6" s="16" t="s">
        <v>6</v>
      </c>
      <c r="G6" s="16" t="s">
        <v>7</v>
      </c>
      <c r="H6" s="16" t="s">
        <v>8</v>
      </c>
      <c r="I6" s="16" t="s">
        <v>9</v>
      </c>
      <c r="J6" s="16" t="s">
        <v>10</v>
      </c>
      <c r="K6" s="16" t="s">
        <v>11</v>
      </c>
      <c r="L6" s="16" t="s">
        <v>12</v>
      </c>
      <c r="M6" s="16" t="s">
        <v>13</v>
      </c>
      <c r="N6" s="16" t="s">
        <v>14</v>
      </c>
      <c r="O6" s="16" t="s">
        <v>15</v>
      </c>
      <c r="P6" s="16" t="s">
        <v>16</v>
      </c>
      <c r="Q6" s="16" t="s">
        <v>17</v>
      </c>
      <c r="R6" s="16" t="s">
        <v>18</v>
      </c>
      <c r="S6" s="16" t="s">
        <v>19</v>
      </c>
      <c r="T6" s="16" t="s">
        <v>20</v>
      </c>
      <c r="U6" s="16" t="s">
        <v>21</v>
      </c>
      <c r="V6" s="16" t="s">
        <v>22</v>
      </c>
      <c r="W6" s="16" t="s">
        <v>23</v>
      </c>
      <c r="X6" s="16" t="s">
        <v>14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Аврунев Олег Евгеньевич</cp:lastModifiedBy>
  <cp:lastPrinted>2009-06-25T18:36:41Z</cp:lastPrinted>
  <dcterms:created xsi:type="dcterms:W3CDTF">2003-05-21T15:59:57Z</dcterms:created>
  <dcterms:modified xsi:type="dcterms:W3CDTF">2013-07-17T08:02:01Z</dcterms:modified>
  <cp:category/>
  <cp:version/>
  <cp:contentType/>
  <cp:contentStatus/>
</cp:coreProperties>
</file>